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mydrive.merck.com/personal/lussotd_merck_com/Documents/DAVID LUSSOT/Documents/David/ECD/COMEX/Covid-19/Capsul'Vet/Eunoïa/Capsules Eunoïa/Fichiers de téléchargement/"/>
    </mc:Choice>
  </mc:AlternateContent>
  <xr:revisionPtr revIDLastSave="0" documentId="8_{0FAA9744-9AE4-4F15-A574-EB9CCCEF1EB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résorer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1" l="1"/>
  <c r="M76" i="1"/>
  <c r="L76" i="1"/>
  <c r="K76" i="1"/>
  <c r="J76" i="1"/>
  <c r="I76" i="1"/>
  <c r="H76" i="1"/>
  <c r="G76" i="1"/>
  <c r="F76" i="1"/>
  <c r="E76" i="1"/>
  <c r="D76" i="1"/>
  <c r="C76" i="1"/>
  <c r="M20" i="1"/>
  <c r="L20" i="1"/>
  <c r="K20" i="1"/>
  <c r="J20" i="1"/>
  <c r="I20" i="1"/>
  <c r="H20" i="1"/>
  <c r="G20" i="1"/>
  <c r="F20" i="1"/>
  <c r="E20" i="1"/>
  <c r="D20" i="1"/>
  <c r="C20" i="1"/>
  <c r="B20" i="1"/>
  <c r="B78" i="1" l="1"/>
  <c r="C78" i="1" s="1"/>
  <c r="D78" i="1" s="1"/>
  <c r="E78" i="1" s="1"/>
  <c r="F78" i="1" s="1"/>
  <c r="G78" i="1" s="1"/>
  <c r="H78" i="1" s="1"/>
  <c r="I78" i="1" s="1"/>
  <c r="J78" i="1" s="1"/>
  <c r="K78" i="1" s="1"/>
  <c r="L78" i="1" s="1"/>
  <c r="M78" i="1" s="1"/>
</calcChain>
</file>

<file path=xl/sharedStrings.xml><?xml version="1.0" encoding="utf-8"?>
<sst xmlns="http://schemas.openxmlformats.org/spreadsheetml/2006/main" count="86" uniqueCount="72">
  <si>
    <t>Encaissement</t>
  </si>
  <si>
    <t>Apport Compte courant</t>
  </si>
  <si>
    <t>Emprunt</t>
  </si>
  <si>
    <t>Remboursement créances fiscales: TVA, IS</t>
  </si>
  <si>
    <t>Juin</t>
  </si>
  <si>
    <t>Juillet</t>
  </si>
  <si>
    <t>Aout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</si>
  <si>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</si>
  <si>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</si>
  <si>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</si>
  <si>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</si>
  <si>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</si>
  <si>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</si>
  <si>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</si>
  <si>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</si>
  <si>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</si>
  <si>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Subvention</t>
  </si>
  <si>
    <t>( indiquer le solde du mois précédent)</t>
  </si>
  <si>
    <t>Décaissement</t>
  </si>
  <si>
    <t>Fournisseurs Achat  TTC</t>
  </si>
  <si>
    <t xml:space="preserve">Fournisseurs Frais généraux TTC </t>
  </si>
  <si>
    <t xml:space="preserve">Edf, Eau </t>
  </si>
  <si>
    <t>Gazole</t>
  </si>
  <si>
    <t>Petites fournitures</t>
  </si>
  <si>
    <t>RFA</t>
  </si>
  <si>
    <t>Loyers immobiliers</t>
  </si>
  <si>
    <t>Location mobilieres</t>
  </si>
  <si>
    <t>Crédit bail</t>
  </si>
  <si>
    <t>Charges locatives</t>
  </si>
  <si>
    <t xml:space="preserve">Entretien réparation </t>
  </si>
  <si>
    <t>Maintenance</t>
  </si>
  <si>
    <t>Assurances</t>
  </si>
  <si>
    <t>Documentation</t>
  </si>
  <si>
    <t xml:space="preserve">Frais Formation </t>
  </si>
  <si>
    <t>Congrés Séminaire</t>
  </si>
  <si>
    <t>Personnel Extérieur</t>
  </si>
  <si>
    <t>Honoraires</t>
  </si>
  <si>
    <t>Sous Traitance  Analyse</t>
  </si>
  <si>
    <t>Publicité</t>
  </si>
  <si>
    <t>Frais déplacement</t>
  </si>
  <si>
    <t>Impot et Taxes</t>
  </si>
  <si>
    <t>Taxe Apprentissage</t>
  </si>
  <si>
    <t>Formation continue</t>
  </si>
  <si>
    <t>CFE CVAE</t>
  </si>
  <si>
    <t>Acompte IS</t>
  </si>
  <si>
    <t xml:space="preserve">Rémunération nette du personnel </t>
  </si>
  <si>
    <t>Charges sociales du personnel</t>
  </si>
  <si>
    <t>URSSAF</t>
  </si>
  <si>
    <t xml:space="preserve"> Retraite</t>
  </si>
  <si>
    <t>Prévoyance et Mutuelle</t>
  </si>
  <si>
    <t>Rémunération dirigeants</t>
  </si>
  <si>
    <t>Charges sociales dirigeants</t>
  </si>
  <si>
    <t>CARPV</t>
  </si>
  <si>
    <t>Loi Madelin</t>
  </si>
  <si>
    <t>Autres charges</t>
  </si>
  <si>
    <t>Remboursement d'emprunt</t>
  </si>
  <si>
    <t>Investissement</t>
  </si>
  <si>
    <t>Emprunt LT</t>
  </si>
  <si>
    <t>PGE</t>
  </si>
  <si>
    <t>TOTAL SORTIES</t>
  </si>
  <si>
    <t>TOTAL ENTREES</t>
  </si>
  <si>
    <t>TRESORERIE</t>
  </si>
  <si>
    <t xml:space="preserve">Trésorerie initiale </t>
  </si>
  <si>
    <t>BUDGET TRESORERIE PREVISIONNEL</t>
  </si>
  <si>
    <t>Charges sociales</t>
  </si>
  <si>
    <t>Charges et échéances reportées crise COVID</t>
  </si>
  <si>
    <t>TVA reversée</t>
  </si>
  <si>
    <t>Échéance Crédit bail</t>
  </si>
  <si>
    <t>Frais bancaires</t>
  </si>
  <si>
    <t>Téléphone, Internet, Affranchissement</t>
  </si>
  <si>
    <t>Chiffre d'affaires TTC facturé</t>
  </si>
  <si>
    <t>Encaissement TTC du CA facturé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</si>
</sst>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3" fillId="2" borderId="0" xfId="0" applyFont="1" applyFill="1"/>
    <xf numFmtId="0" fontId="1" fillId="2" borderId="1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topLeftCell="A2" workbookViewId="0">
      <selection activeCell="A3" sqref="A3"/>
    </sheetView>
  </sheetViews>
  <sheetFormatPr baseColWidth="10" defaultRowHeight="14.4" x14ac:dyDescent="0.3"/>
  <cols>
    <col min="1" max="1" width="47.109375" bestFit="1" customWidth="1"/>
    <col min="2" max="13" width="13.6640625" customWidth="1"/>
  </cols>
  <sheetData>
    <row r="1" spans="1:13" x14ac:dyDescent="0.3">
      <c r="A1" s="16" t="s">
        <v>63</v>
      </c>
    </row>
    <row r="2" spans="1:13" ht="15" thickBot="1" x14ac:dyDescent="0.35">
      <c r="A2" s="17"/>
    </row>
    <row r="3" spans="1:13" ht="18" x14ac:dyDescent="0.3">
      <c r="A3" s="15"/>
    </row>
    <row r="5" spans="1:13" ht="18" x14ac:dyDescent="0.35">
      <c r="A5" s="14" t="s">
        <v>62</v>
      </c>
      <c r="B5" s="5"/>
    </row>
    <row r="6" spans="1:13" x14ac:dyDescent="0.3">
      <c r="A6" t="s">
        <v>17</v>
      </c>
    </row>
    <row r="8" spans="1:13" s="3" customFormat="1" ht="18" x14ac:dyDescent="0.3">
      <c r="A8" s="4" t="s">
        <v>0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  <c r="M8" s="2" t="s">
        <v>4</v>
      </c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 t="s">
        <v>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3" t="s">
        <v>60</v>
      </c>
      <c r="B20" s="11">
        <f t="shared" ref="B20:M20" si="0">SUM(B10:B19)</f>
        <v>0</v>
      </c>
      <c r="C20" s="11">
        <f t="shared" si="0"/>
        <v>0</v>
      </c>
      <c r="D20" s="11">
        <f t="shared" si="0"/>
        <v>0</v>
      </c>
      <c r="E20" s="11">
        <f t="shared" si="0"/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</row>
    <row r="22" spans="1:13" ht="18" x14ac:dyDescent="0.35">
      <c r="A22" s="6" t="s">
        <v>18</v>
      </c>
      <c r="B22" s="2" t="s">
        <v>5</v>
      </c>
      <c r="C22" s="2" t="s">
        <v>6</v>
      </c>
      <c r="D22" s="2" t="s">
        <v>7</v>
      </c>
      <c r="E22" s="2" t="s">
        <v>8</v>
      </c>
      <c r="F22" s="2" t="s">
        <v>9</v>
      </c>
      <c r="G22" s="2" t="s">
        <v>10</v>
      </c>
      <c r="H22" s="2" t="s">
        <v>11</v>
      </c>
      <c r="I22" s="2" t="s">
        <v>12</v>
      </c>
      <c r="J22" s="2" t="s">
        <v>13</v>
      </c>
      <c r="K22" s="2" t="s">
        <v>14</v>
      </c>
      <c r="L22" s="2" t="s">
        <v>15</v>
      </c>
      <c r="M22" s="2" t="s">
        <v>4</v>
      </c>
    </row>
    <row r="23" spans="1:13" ht="18" x14ac:dyDescent="0.35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7" t="s">
        <v>55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8" t="s">
        <v>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8" t="s">
        <v>58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7" t="s">
        <v>65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8" t="s">
        <v>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">
      <c r="A30" s="8" t="s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8" t="s">
        <v>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7" t="s">
        <v>56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">
      <c r="A35" s="1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 t="s">
        <v>20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">
      <c r="A37" s="8" t="s">
        <v>21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">
      <c r="A38" s="8" t="s">
        <v>22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">
      <c r="A39" s="8" t="s">
        <v>23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8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3">
      <c r="A41" s="7" t="s">
        <v>25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7" t="s">
        <v>26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7" t="s">
        <v>27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3">
      <c r="A44" s="7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7" t="s">
        <v>29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3">
      <c r="A46" s="7" t="s">
        <v>30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7" t="s">
        <v>31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3">
      <c r="A48" s="7" t="s">
        <v>32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7" t="s">
        <v>34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s="7" t="s">
        <v>33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3">
      <c r="A51" s="7" t="s">
        <v>35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">
      <c r="A52" s="9" t="s">
        <v>36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">
      <c r="A53" s="9" t="s">
        <v>38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3">
      <c r="A54" s="9" t="s">
        <v>39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">
      <c r="A55" s="9" t="s">
        <v>69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9" t="s">
        <v>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9" t="s">
        <v>40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3">
      <c r="A58" s="8" t="s">
        <v>41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3">
      <c r="A59" s="8" t="s">
        <v>42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8" t="s">
        <v>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3">
      <c r="A61" s="7" t="s">
        <v>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">
      <c r="A62" s="7" t="s">
        <v>66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">
      <c r="A63" s="9" t="s">
        <v>45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">
      <c r="A64" s="7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">
      <c r="A65" s="8" t="s">
        <v>47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8" t="s">
        <v>48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3">
      <c r="A67" s="8" t="s">
        <v>49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3">
      <c r="A68" s="7" t="s">
        <v>50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">
      <c r="A69" s="7" t="s">
        <v>51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3">
      <c r="A70" s="8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3">
      <c r="A71" s="8" t="s">
        <v>52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3">
      <c r="A72" s="8" t="s">
        <v>53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3">
      <c r="A73" s="7" t="s">
        <v>54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3">
      <c r="A76" s="10" t="s">
        <v>59</v>
      </c>
      <c r="B76" s="11">
        <f>SUM(B24:B75)</f>
        <v>0</v>
      </c>
      <c r="C76" s="11">
        <f t="shared" ref="C76:M76" si="1">SUM(C24:C75)</f>
        <v>0</v>
      </c>
      <c r="D76" s="11">
        <f t="shared" si="1"/>
        <v>0</v>
      </c>
      <c r="E76" s="11">
        <f t="shared" si="1"/>
        <v>0</v>
      </c>
      <c r="F76" s="11">
        <f t="shared" si="1"/>
        <v>0</v>
      </c>
      <c r="G76" s="11">
        <f t="shared" si="1"/>
        <v>0</v>
      </c>
      <c r="H76" s="11">
        <f t="shared" si="1"/>
        <v>0</v>
      </c>
      <c r="I76" s="11">
        <f t="shared" si="1"/>
        <v>0</v>
      </c>
      <c r="J76" s="11">
        <f t="shared" si="1"/>
        <v>0</v>
      </c>
      <c r="K76" s="11">
        <f t="shared" si="1"/>
        <v>0</v>
      </c>
      <c r="L76" s="11">
        <f t="shared" si="1"/>
        <v>0</v>
      </c>
      <c r="M76" s="11">
        <f t="shared" si="1"/>
        <v>0</v>
      </c>
    </row>
    <row r="78" spans="1:13" ht="18" x14ac:dyDescent="0.35">
      <c r="A78" s="12" t="s">
        <v>61</v>
      </c>
      <c r="B78" s="5">
        <f>B5+B20-B76</f>
        <v>0</v>
      </c>
      <c r="C78" s="5">
        <f>B78+C20-C76</f>
        <v>0</v>
      </c>
      <c r="D78" s="5">
        <f t="shared" ref="D78:M78" si="2">C78+D20-D76</f>
        <v>0</v>
      </c>
      <c r="E78" s="5">
        <f t="shared" si="2"/>
        <v>0</v>
      </c>
      <c r="F78" s="5">
        <f t="shared" si="2"/>
        <v>0</v>
      </c>
      <c r="G78" s="5">
        <f t="shared" si="2"/>
        <v>0</v>
      </c>
      <c r="H78" s="5">
        <f t="shared" si="2"/>
        <v>0</v>
      </c>
      <c r="I78" s="5">
        <f t="shared" si="2"/>
        <v>0</v>
      </c>
      <c r="J78" s="5">
        <f t="shared" si="2"/>
        <v>0</v>
      </c>
      <c r="K78" s="5">
        <f t="shared" si="2"/>
        <v>0</v>
      </c>
      <c r="L78" s="5">
        <f t="shared" si="2"/>
        <v>0</v>
      </c>
      <c r="M78" s="5">
        <f t="shared" si="2"/>
        <v>0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C5CF7F98E2AD49B2373EDA20A3972E" ma:contentTypeVersion="13" ma:contentTypeDescription="Create a new document." ma:contentTypeScope="" ma:versionID="7b265a851e44d0b34ef579146aa40602">
  <xsd:schema xmlns:xsd="http://www.w3.org/2001/XMLSchema" xmlns:xs="http://www.w3.org/2001/XMLSchema" xmlns:p="http://schemas.microsoft.com/office/2006/metadata/properties" xmlns:ns3="c3e5ed6c-048e-4e62-92ff-23768987f700" xmlns:ns4="37a44137-1777-47a0-a22b-bc9d871ba894" targetNamespace="http://schemas.microsoft.com/office/2006/metadata/properties" ma:root="true" ma:fieldsID="fab3e01510df7321ca10d663f9709fef" ns3:_="" ns4:_="">
    <xsd:import namespace="c3e5ed6c-048e-4e62-92ff-23768987f700"/>
    <xsd:import namespace="37a44137-1777-47a0-a22b-bc9d871ba8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5ed6c-048e-4e62-92ff-23768987f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44137-1777-47a0-a22b-bc9d871ba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B299-314B-436D-B91C-5A9B03F4E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5ed6c-048e-4e62-92ff-23768987f700"/>
    <ds:schemaRef ds:uri="37a44137-1777-47a0-a22b-bc9d871ba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121603-3F47-4F6B-8891-F82295CAF5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C11E3-5EC4-4498-BD8F-C6BA4F01CF1F}">
  <ds:schemaRefs>
    <ds:schemaRef ds:uri="http://purl.org/dc/terms/"/>
    <ds:schemaRef ds:uri="c3e5ed6c-048e-4e62-92ff-23768987f70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7a44137-1777-47a0-a22b-bc9d871ba89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Trésorerie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Mobile</dc:creator>
  <cp:lastModifiedBy>Lussot, D (David)</cp:lastModifiedBy>
  <dcterms:created xsi:type="dcterms:W3CDTF">2020-05-19T04:27:01Z</dcterms:created>
  <dcterms:modified xsi:type="dcterms:W3CDTF">2020-06-26T11:30:55Z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0x01010072C5CF7F98E2AD49B2373EDA20A3972E</vt:lpwstr>
  </property>
  <property fmtid="{D5CDD505-2E9C-101B-9397-08002B2CF9AE}" pid="3" name="_AdHocReviewCycleID">
    <vt:i4>-1868975123</vt:i4>
  </property>
  <property fmtid="{D5CDD505-2E9C-101B-9397-08002B2CF9AE}" pid="4" name="_NewReviewCycle">
    <vt:lpwstr/>
  </property>
  <property fmtid="{D5CDD505-2E9C-101B-9397-08002B2CF9AE}" pid="5" name="_EmailSubject">
    <vt:lpwstr>documents ressources pour téléchargements</vt:lpwstr>
  </property>
  <property fmtid="{D5CDD505-2E9C-101B-9397-08002B2CF9AE}" pid="6" name="_AuthorEmail">
    <vt:lpwstr>david.lussot2@msd.com</vt:lpwstr>
  </property>
  <property fmtid="{D5CDD505-2E9C-101B-9397-08002B2CF9AE}" pid="7" name="_AuthorEmailDisplayName">
    <vt:lpwstr>Lussot, D (David)</vt:lpwstr>
  </property>
</Properties>
</file>